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3 от 07.03.2025\"/>
    </mc:Choice>
  </mc:AlternateContent>
  <bookViews>
    <workbookView xWindow="0" yWindow="0" windowWidth="18645" windowHeight="18660"/>
  </bookViews>
  <sheets>
    <sheet name="АП(тариф)Центры здоровья" sheetId="1" r:id="rId1"/>
    <sheet name="АП(тариф)Диагностические услуги" sheetId="2" r:id="rId2"/>
    <sheet name="АП(тариф)Обращения, посещения" sheetId="3" r:id="rId3"/>
    <sheet name="ДС при стационаре" sheetId="4" r:id="rId4"/>
    <sheet name="ДС при поликлинике" sheetId="6" r:id="rId5"/>
    <sheet name="КС" sheetId="8" r:id="rId6"/>
    <sheet name="АП (подушевое финансирование)" sheetId="10" r:id="rId7"/>
    <sheet name="АП (ФАП)" sheetId="12" r:id="rId8"/>
  </sheets>
  <calcPr calcId="152511"/>
</workbook>
</file>

<file path=xl/calcChain.xml><?xml version="1.0" encoding="utf-8"?>
<calcChain xmlns="http://schemas.openxmlformats.org/spreadsheetml/2006/main">
  <c r="G13" i="1" l="1"/>
  <c r="F13" i="1"/>
  <c r="K15" i="3" l="1"/>
  <c r="J15" i="3"/>
  <c r="I15" i="3"/>
  <c r="H15" i="3"/>
  <c r="G15" i="3"/>
  <c r="F15" i="3"/>
  <c r="E15" i="3"/>
  <c r="D15" i="3"/>
  <c r="G10" i="2"/>
  <c r="F10" i="2"/>
  <c r="E10" i="2"/>
  <c r="D10" i="2"/>
  <c r="E13" i="1"/>
  <c r="D13" i="1"/>
</calcChain>
</file>

<file path=xl/sharedStrings.xml><?xml version="1.0" encoding="utf-8"?>
<sst xmlns="http://schemas.openxmlformats.org/spreadsheetml/2006/main" count="166" uniqueCount="69">
  <si>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</si>
  <si>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центры здоровья</t>
  </si>
  <si>
    <t>№ п/п</t>
  </si>
  <si>
    <t>Код МО</t>
  </si>
  <si>
    <t>Медицинская организация</t>
  </si>
  <si>
    <t>корректировка</t>
  </si>
  <si>
    <t>объемы, посещений</t>
  </si>
  <si>
    <t>финансовое обеспечение, руб.</t>
  </si>
  <si>
    <t>ГБУ «Межрайонная больница №2»</t>
  </si>
  <si>
    <t>ГБУ «Межрайонная больница №4»</t>
  </si>
  <si>
    <t>ГБУ "Курганский областной кардиологический диспансер"</t>
  </si>
  <si>
    <t>ГБУ "Курганский областной центр медицинской профилактики, лечебной физкультуры и спортивной медицины"</t>
  </si>
  <si>
    <t>ГБУ "Курганская детская поликлиника"</t>
  </si>
  <si>
    <t>ГБУ "ШГБ"</t>
  </si>
  <si>
    <t>Итого</t>
  </si>
  <si>
    <t>Медицинская помощь в амбулаторных условиях, оплата по тарифу, диагностические услуги</t>
  </si>
  <si>
    <t>компьютерная томография</t>
  </si>
  <si>
    <t>объемы, услуг</t>
  </si>
  <si>
    <t>магнитно-резонансная томография</t>
  </si>
  <si>
    <t>ФГБУ «НМИЦ ТО имени академика Г.А.Илизарова» Минздрава России</t>
  </si>
  <si>
    <t>ГБУ "Курганская поликлиника №1"</t>
  </si>
  <si>
    <t>ООО "ЦМГЭ"</t>
  </si>
  <si>
    <t>Медицинская помощь в амбулаторных условиях, оплата по тарифу, обращения, посещения</t>
  </si>
  <si>
    <t>посещения профилактические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</si>
  <si>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</si>
  <si>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</si>
  <si>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</si>
  <si>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</si>
  <si>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ГБУ "КОКБ"</t>
  </si>
  <si>
    <t>ГБУ "КООД"</t>
  </si>
  <si>
    <t>ГБУ «КОКВД»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</si>
  <si>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</si>
  <si>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</si>
  <si>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</si>
  <si>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</si>
  <si>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</si>
  <si>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Финансовое обеспечение, руб.</t>
  </si>
  <si>
    <t>ГБУ «Межрайонная больница №7»</t>
  </si>
  <si>
    <t>терапии</t>
  </si>
  <si>
    <t>онкологии</t>
  </si>
  <si>
    <t>Медицинская помощь в условиях дневного стационара при поликлинике</t>
  </si>
  <si>
    <t>неврологии</t>
  </si>
  <si>
    <t>ООО "ЛДК "Центр ДНК"</t>
  </si>
  <si>
    <t>сердечно-сосудистой хирургии</t>
  </si>
  <si>
    <t>ООО "ВАШ ВРАЧ"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</si>
  <si>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</si>
  <si>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</si>
  <si>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</si>
  <si>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инфекционным болезням</t>
  </si>
  <si>
    <t>травматологии и ортопедии</t>
  </si>
  <si>
    <t>акушерству и гинекологии (за исключением использования вспомогательных репродуктивных технологий)</t>
  </si>
  <si>
    <t>ГБУ «КОДКБ им. Красного Креста»</t>
  </si>
  <si>
    <t>пульмонологии</t>
  </si>
  <si>
    <t>ГБУ "КОГВВ"</t>
  </si>
  <si>
    <t>медицинской реабилитации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</si>
  <si>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</si>
  <si>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</si>
  <si>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</si>
  <si>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</si>
  <si>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ГБУ «Межрайонная больница №3»</t>
  </si>
  <si>
    <t>ГБУ «Межрайонная больница №5»</t>
  </si>
  <si>
    <t>ГБУ «Межрайонная больница №6»</t>
  </si>
  <si>
    <t>ГБУ "Шадринская ЦРБ"</t>
  </si>
  <si>
    <t>ГБУ «Курганская областная больница №2»</t>
  </si>
  <si>
    <t>Медицинская помощь в амбулаторных условиях, ФАП</t>
  </si>
  <si>
    <t>протокол заседания КРТП ОМС №4 от 10.03.2025</t>
  </si>
  <si>
    <t>центры здоровья (посещения с иными целями), корректировка объемов для оказания медицинской помощи детскому населению</t>
  </si>
  <si>
    <t>центры здоровья (комплексные посещения в рамках норматива, утвержденного ТП ОМС), корректировка объемов для оказания медицинской помощи взрослому населению</t>
  </si>
  <si>
    <t>протокол заседания КРТП ОМС №4 от10.03.2025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</si>
</sst>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2"/>
      <color rgb="FF000000"/>
      <name val="Arial"/>
    </font>
    <font>
      <b/>
      <sz val="12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2" borderId="2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0" xfId="0" applyFill="1"/>
    <xf numFmtId="0" fontId="0" fillId="0" borderId="2" xfId="0" applyBorder="1"/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right" vertic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/>
    </xf>
    <xf numFmtId="0" fontId="0" fillId="2" borderId="2" xfId="0" applyFill="1" applyBorder="1" applyAlignment="1">
      <alignment vertical="top"/>
    </xf>
    <xf numFmtId="0" fontId="0" fillId="2" borderId="2" xfId="0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C24" sqref="C24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8.21875" customWidth="1"/>
    <col min="6" max="7" width="13.8867187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1</v>
      </c>
    </row>
    <row r="3" spans="1:7" ht="20.100000000000001" customHeight="1" x14ac:dyDescent="0.2">
      <c r="A3" t="s">
        <v>65</v>
      </c>
    </row>
    <row r="4" spans="1:7" x14ac:dyDescent="0.2">
      <c r="A4" s="18" t="s">
        <v>2</v>
      </c>
      <c r="B4" s="18" t="s">
        <v>3</v>
      </c>
      <c r="C4" s="18" t="s">
        <v>4</v>
      </c>
      <c r="D4" s="18" t="s">
        <v>5</v>
      </c>
      <c r="E4" s="18"/>
      <c r="F4" s="18" t="s">
        <v>5</v>
      </c>
      <c r="G4" s="18"/>
    </row>
    <row r="5" spans="1:7" ht="69" customHeight="1" x14ac:dyDescent="0.2">
      <c r="A5" s="18"/>
      <c r="B5" s="18"/>
      <c r="C5" s="18"/>
      <c r="D5" s="19" t="s">
        <v>67</v>
      </c>
      <c r="E5" s="19"/>
      <c r="F5" s="19" t="s">
        <v>66</v>
      </c>
      <c r="G5" s="19"/>
    </row>
    <row r="6" spans="1:7" ht="50.1" customHeight="1" x14ac:dyDescent="0.2">
      <c r="A6" s="18"/>
      <c r="B6" s="18"/>
      <c r="C6" s="18"/>
      <c r="D6" s="15" t="s">
        <v>6</v>
      </c>
      <c r="E6" s="15" t="s">
        <v>7</v>
      </c>
      <c r="F6" s="15" t="s">
        <v>6</v>
      </c>
      <c r="G6" s="15" t="s">
        <v>7</v>
      </c>
    </row>
    <row r="7" spans="1:7" x14ac:dyDescent="0.2">
      <c r="A7" s="14">
        <v>1</v>
      </c>
      <c r="B7" s="14">
        <v>450039</v>
      </c>
      <c r="C7" s="14" t="s">
        <v>8</v>
      </c>
      <c r="D7" s="14">
        <v>-30</v>
      </c>
      <c r="E7" s="14">
        <v>-85760.14</v>
      </c>
      <c r="F7" s="14"/>
      <c r="G7" s="14"/>
    </row>
    <row r="8" spans="1:7" x14ac:dyDescent="0.2">
      <c r="A8" s="14">
        <v>2</v>
      </c>
      <c r="B8" s="14">
        <v>450041</v>
      </c>
      <c r="C8" s="14" t="s">
        <v>9</v>
      </c>
      <c r="D8" s="14">
        <v>5197</v>
      </c>
      <c r="E8" s="14">
        <v>13315327.699999999</v>
      </c>
      <c r="F8" s="14"/>
      <c r="G8" s="14"/>
    </row>
    <row r="9" spans="1:7" x14ac:dyDescent="0.2">
      <c r="A9" s="14">
        <v>3</v>
      </c>
      <c r="B9" s="14">
        <v>450003</v>
      </c>
      <c r="C9" s="14" t="s">
        <v>10</v>
      </c>
      <c r="D9" s="14">
        <v>0</v>
      </c>
      <c r="E9" s="14">
        <v>1539.3</v>
      </c>
      <c r="F9" s="14"/>
      <c r="G9" s="14"/>
    </row>
    <row r="10" spans="1:7" x14ac:dyDescent="0.2">
      <c r="A10" s="14">
        <v>4</v>
      </c>
      <c r="B10" s="14">
        <v>450008</v>
      </c>
      <c r="C10" s="14" t="s">
        <v>11</v>
      </c>
      <c r="D10" s="14">
        <v>-3430</v>
      </c>
      <c r="E10" s="14">
        <v>-8797435.5</v>
      </c>
      <c r="F10" s="14">
        <v>2800</v>
      </c>
      <c r="G10" s="14">
        <v>3016020.0000000005</v>
      </c>
    </row>
    <row r="11" spans="1:7" x14ac:dyDescent="0.2">
      <c r="A11" s="14">
        <v>5</v>
      </c>
      <c r="B11" s="14">
        <v>450014</v>
      </c>
      <c r="C11" s="14" t="s">
        <v>12</v>
      </c>
      <c r="D11" s="14">
        <v>-5087</v>
      </c>
      <c r="E11" s="14">
        <v>-13047391.949999999</v>
      </c>
      <c r="F11" s="14">
        <v>4152</v>
      </c>
      <c r="G11" s="14">
        <v>4472326.8000000007</v>
      </c>
    </row>
    <row r="12" spans="1:7" x14ac:dyDescent="0.2">
      <c r="A12" s="14">
        <v>6</v>
      </c>
      <c r="B12" s="14">
        <v>450026</v>
      </c>
      <c r="C12" s="14" t="s">
        <v>13</v>
      </c>
      <c r="D12" s="14">
        <v>3350</v>
      </c>
      <c r="E12" s="14">
        <v>8613720.5899999999</v>
      </c>
      <c r="F12" s="14">
        <v>3432</v>
      </c>
      <c r="G12" s="14">
        <v>3696778.8000000003</v>
      </c>
    </row>
    <row r="13" spans="1:7" ht="15.75" x14ac:dyDescent="0.2">
      <c r="A13" s="16" t="s">
        <v>14</v>
      </c>
      <c r="B13" s="17"/>
      <c r="C13" s="17"/>
      <c r="D13" s="14">
        <f>SUM(D7:D12)</f>
        <v>0</v>
      </c>
      <c r="E13" s="14">
        <f>SUM(E7:E12)</f>
        <v>0</v>
      </c>
      <c r="F13" s="14">
        <f>SUM(F7:F12)</f>
        <v>10384</v>
      </c>
      <c r="G13" s="14">
        <f>SUM(G7:G12)</f>
        <v>11185125.600000001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13:C13"/>
    <mergeCell ref="F4:G4"/>
    <mergeCell ref="F5:G5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</cols>
  <sheetData>
    <row r="1" spans="1:7" ht="20.100000000000001" customHeight="1" x14ac:dyDescent="0.2">
      <c r="A1" t="s">
        <v>0</v>
      </c>
    </row>
    <row r="2" spans="1:7" ht="20.100000000000001" customHeight="1" x14ac:dyDescent="0.2">
      <c r="A2" t="s">
        <v>15</v>
      </c>
    </row>
    <row r="3" spans="1:7" ht="20.100000000000001" customHeight="1" x14ac:dyDescent="0.2">
      <c r="A3" s="13" t="s">
        <v>68</v>
      </c>
    </row>
    <row r="4" spans="1:7" x14ac:dyDescent="0.2">
      <c r="A4" s="18" t="s">
        <v>2</v>
      </c>
      <c r="B4" s="18" t="s">
        <v>3</v>
      </c>
      <c r="C4" s="18" t="s">
        <v>4</v>
      </c>
      <c r="D4" s="18" t="s">
        <v>5</v>
      </c>
      <c r="E4" s="18"/>
      <c r="F4" s="18"/>
      <c r="G4" s="18"/>
    </row>
    <row r="5" spans="1:7" ht="120" customHeight="1" x14ac:dyDescent="0.2">
      <c r="A5" s="18"/>
      <c r="B5" s="18"/>
      <c r="C5" s="18"/>
      <c r="D5" s="19" t="s">
        <v>16</v>
      </c>
      <c r="E5" s="19"/>
      <c r="F5" s="19" t="s">
        <v>18</v>
      </c>
      <c r="G5" s="19"/>
    </row>
    <row r="6" spans="1:7" ht="50.1" customHeight="1" x14ac:dyDescent="0.2">
      <c r="A6" s="18"/>
      <c r="B6" s="18"/>
      <c r="C6" s="18"/>
      <c r="D6" s="15" t="s">
        <v>17</v>
      </c>
      <c r="E6" s="15" t="s">
        <v>7</v>
      </c>
      <c r="F6" s="15" t="s">
        <v>17</v>
      </c>
      <c r="G6" s="15" t="s">
        <v>7</v>
      </c>
    </row>
    <row r="7" spans="1:7" x14ac:dyDescent="0.2">
      <c r="A7" s="14">
        <v>1</v>
      </c>
      <c r="B7" s="14">
        <v>450055</v>
      </c>
      <c r="C7" s="14" t="s">
        <v>19</v>
      </c>
      <c r="D7" s="14">
        <v>200</v>
      </c>
      <c r="E7" s="14">
        <v>759996</v>
      </c>
      <c r="F7" s="14">
        <v>100</v>
      </c>
      <c r="G7" s="14">
        <v>518853</v>
      </c>
    </row>
    <row r="8" spans="1:7" x14ac:dyDescent="0.2">
      <c r="A8" s="14">
        <v>2</v>
      </c>
      <c r="B8" s="14">
        <v>450011</v>
      </c>
      <c r="C8" s="14" t="s">
        <v>20</v>
      </c>
      <c r="D8" s="14">
        <v>-200</v>
      </c>
      <c r="E8" s="14">
        <v>-759996</v>
      </c>
      <c r="F8" s="14">
        <v>0</v>
      </c>
      <c r="G8" s="14">
        <v>0</v>
      </c>
    </row>
    <row r="9" spans="1:7" x14ac:dyDescent="0.2">
      <c r="A9" s="14">
        <v>3</v>
      </c>
      <c r="B9" s="14">
        <v>450126</v>
      </c>
      <c r="C9" s="14" t="s">
        <v>21</v>
      </c>
      <c r="D9" s="14">
        <v>0</v>
      </c>
      <c r="E9" s="14">
        <v>0</v>
      </c>
      <c r="F9" s="14">
        <v>-100</v>
      </c>
      <c r="G9" s="14">
        <v>-518853</v>
      </c>
    </row>
    <row r="10" spans="1:7" ht="15.75" x14ac:dyDescent="0.2">
      <c r="A10" s="16" t="s">
        <v>14</v>
      </c>
      <c r="B10" s="17"/>
      <c r="C10" s="17"/>
      <c r="D10" s="14">
        <f t="shared" ref="D10:G10" si="0">SUM(D7:D9)</f>
        <v>0</v>
      </c>
      <c r="E10" s="14">
        <f t="shared" si="0"/>
        <v>0</v>
      </c>
      <c r="F10" s="14">
        <f t="shared" si="0"/>
        <v>0</v>
      </c>
      <c r="G10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7">
    <mergeCell ref="A10:C10"/>
    <mergeCell ref="A4:A6"/>
    <mergeCell ref="B4:B6"/>
    <mergeCell ref="C4:C6"/>
    <mergeCell ref="D4:G4"/>
    <mergeCell ref="D5:E5"/>
    <mergeCell ref="F5:G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activeCell="A3" sqref="A3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2" customWidth="1"/>
    <col min="5" max="5" width="15" customWidth="1"/>
    <col min="6" max="6" width="12" customWidth="1"/>
    <col min="7" max="7" width="15" customWidth="1"/>
    <col min="8" max="8" width="12" customWidth="1"/>
    <col min="9" max="9" width="15" customWidth="1"/>
    <col min="10" max="10" width="12" customWidth="1"/>
    <col min="11" max="11" width="15" customWidth="1"/>
  </cols>
  <sheetData>
    <row r="1" spans="1:11" ht="20.100000000000001" customHeight="1" x14ac:dyDescent="0.2">
      <c r="A1" t="s">
        <v>0</v>
      </c>
    </row>
    <row r="2" spans="1:11" ht="20.100000000000001" customHeight="1" x14ac:dyDescent="0.2">
      <c r="A2" t="s">
        <v>22</v>
      </c>
    </row>
    <row r="3" spans="1:11" ht="20.100000000000001" customHeight="1" x14ac:dyDescent="0.2">
      <c r="A3" s="13" t="s">
        <v>68</v>
      </c>
    </row>
    <row r="4" spans="1:11" x14ac:dyDescent="0.2">
      <c r="A4" s="18" t="s">
        <v>2</v>
      </c>
      <c r="B4" s="18" t="s">
        <v>3</v>
      </c>
      <c r="C4" s="18" t="s">
        <v>4</v>
      </c>
      <c r="D4" s="18" t="s">
        <v>5</v>
      </c>
      <c r="E4" s="18"/>
      <c r="F4" s="18"/>
      <c r="G4" s="18"/>
      <c r="H4" s="18"/>
      <c r="I4" s="18"/>
      <c r="J4" s="18"/>
      <c r="K4" s="18"/>
    </row>
    <row r="5" spans="1:11" ht="45" customHeight="1" x14ac:dyDescent="0.2">
      <c r="A5" s="18"/>
      <c r="B5" s="18"/>
      <c r="C5" s="18"/>
      <c r="D5" s="19" t="s">
        <v>23</v>
      </c>
      <c r="E5" s="19"/>
      <c r="F5" s="19" t="s">
        <v>24</v>
      </c>
      <c r="G5" s="19"/>
      <c r="H5" s="19" t="s">
        <v>25</v>
      </c>
      <c r="I5" s="19"/>
      <c r="J5" s="19" t="s">
        <v>26</v>
      </c>
      <c r="K5" s="19"/>
    </row>
    <row r="6" spans="1:11" ht="50.1" customHeight="1" x14ac:dyDescent="0.2">
      <c r="A6" s="18"/>
      <c r="B6" s="18"/>
      <c r="C6" s="18"/>
      <c r="D6" s="15" t="s">
        <v>6</v>
      </c>
      <c r="E6" s="15" t="s">
        <v>7</v>
      </c>
      <c r="F6" s="15" t="s">
        <v>6</v>
      </c>
      <c r="G6" s="15" t="s">
        <v>7</v>
      </c>
      <c r="H6" s="15" t="s">
        <v>6</v>
      </c>
      <c r="I6" s="15" t="s">
        <v>7</v>
      </c>
      <c r="J6" s="15" t="s">
        <v>27</v>
      </c>
      <c r="K6" s="15" t="s">
        <v>7</v>
      </c>
    </row>
    <row r="7" spans="1:11" x14ac:dyDescent="0.2">
      <c r="A7" s="14">
        <v>1</v>
      </c>
      <c r="B7" s="14">
        <v>450039</v>
      </c>
      <c r="C7" s="14" t="s">
        <v>8</v>
      </c>
      <c r="D7" s="14">
        <v>0</v>
      </c>
      <c r="E7" s="14">
        <v>0</v>
      </c>
      <c r="F7" s="14">
        <v>-874</v>
      </c>
      <c r="G7" s="14">
        <v>-941429.1</v>
      </c>
      <c r="H7" s="14">
        <v>0</v>
      </c>
      <c r="I7" s="14">
        <v>0</v>
      </c>
      <c r="J7" s="14">
        <v>0</v>
      </c>
      <c r="K7" s="14">
        <v>0</v>
      </c>
    </row>
    <row r="8" spans="1:11" x14ac:dyDescent="0.2">
      <c r="A8" s="14">
        <v>2</v>
      </c>
      <c r="B8" s="14">
        <v>450041</v>
      </c>
      <c r="C8" s="14" t="s">
        <v>9</v>
      </c>
      <c r="D8" s="14">
        <v>0</v>
      </c>
      <c r="E8" s="14">
        <v>0</v>
      </c>
      <c r="F8" s="14">
        <v>-874</v>
      </c>
      <c r="G8" s="14">
        <v>-941429.1</v>
      </c>
      <c r="H8" s="14">
        <v>0</v>
      </c>
      <c r="I8" s="14">
        <v>0</v>
      </c>
      <c r="J8" s="14">
        <v>0</v>
      </c>
      <c r="K8" s="14">
        <v>0</v>
      </c>
    </row>
    <row r="9" spans="1:11" x14ac:dyDescent="0.2">
      <c r="A9" s="14">
        <v>3</v>
      </c>
      <c r="B9" s="14">
        <v>450001</v>
      </c>
      <c r="C9" s="14" t="s">
        <v>28</v>
      </c>
      <c r="D9" s="14">
        <v>0</v>
      </c>
      <c r="E9" s="14">
        <v>0</v>
      </c>
      <c r="F9" s="14">
        <v>0</v>
      </c>
      <c r="G9" s="14">
        <v>0</v>
      </c>
      <c r="H9" s="14">
        <v>0</v>
      </c>
      <c r="I9" s="14">
        <v>0</v>
      </c>
      <c r="J9" s="14">
        <v>-700</v>
      </c>
      <c r="K9" s="14">
        <v>-1597043</v>
      </c>
    </row>
    <row r="10" spans="1:11" x14ac:dyDescent="0.2">
      <c r="A10" s="14">
        <v>4</v>
      </c>
      <c r="B10" s="14">
        <v>450004</v>
      </c>
      <c r="C10" s="14" t="s">
        <v>29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  <c r="J10" s="14">
        <v>-100</v>
      </c>
      <c r="K10" s="14">
        <v>-228149</v>
      </c>
    </row>
    <row r="11" spans="1:11" x14ac:dyDescent="0.2">
      <c r="A11" s="14">
        <v>5</v>
      </c>
      <c r="B11" s="14">
        <v>450007</v>
      </c>
      <c r="C11" s="14" t="s">
        <v>30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v>0</v>
      </c>
      <c r="J11" s="14">
        <v>-200</v>
      </c>
      <c r="K11" s="14">
        <v>-456298</v>
      </c>
    </row>
    <row r="12" spans="1:11" x14ac:dyDescent="0.2">
      <c r="A12" s="14">
        <v>6</v>
      </c>
      <c r="B12" s="14">
        <v>450055</v>
      </c>
      <c r="C12" s="14" t="s">
        <v>19</v>
      </c>
      <c r="D12" s="14">
        <v>0</v>
      </c>
      <c r="E12" s="14">
        <v>0</v>
      </c>
      <c r="F12" s="14">
        <v>1000</v>
      </c>
      <c r="G12" s="14">
        <v>411170</v>
      </c>
      <c r="H12" s="14">
        <v>0</v>
      </c>
      <c r="I12" s="14">
        <v>0</v>
      </c>
      <c r="J12" s="14">
        <v>1000</v>
      </c>
      <c r="K12" s="14">
        <v>2281490</v>
      </c>
    </row>
    <row r="13" spans="1:11" x14ac:dyDescent="0.2">
      <c r="A13" s="14">
        <v>7</v>
      </c>
      <c r="B13" s="14">
        <v>450014</v>
      </c>
      <c r="C13" s="14" t="s">
        <v>12</v>
      </c>
      <c r="D13" s="14">
        <v>0</v>
      </c>
      <c r="E13" s="14">
        <v>0</v>
      </c>
      <c r="F13" s="14">
        <v>-2758</v>
      </c>
      <c r="G13" s="14">
        <v>-2304799.7000000002</v>
      </c>
      <c r="H13" s="14">
        <v>0</v>
      </c>
      <c r="I13" s="14">
        <v>0</v>
      </c>
      <c r="J13" s="14">
        <v>0</v>
      </c>
      <c r="K13" s="14">
        <v>0</v>
      </c>
    </row>
    <row r="14" spans="1:11" x14ac:dyDescent="0.2">
      <c r="A14" s="14">
        <v>8</v>
      </c>
      <c r="B14" s="14">
        <v>450026</v>
      </c>
      <c r="C14" s="14" t="s">
        <v>13</v>
      </c>
      <c r="D14" s="14">
        <v>0</v>
      </c>
      <c r="E14" s="14">
        <v>0</v>
      </c>
      <c r="F14" s="14">
        <v>-6878</v>
      </c>
      <c r="G14" s="14">
        <v>-7408637.7000000002</v>
      </c>
      <c r="H14" s="14">
        <v>0</v>
      </c>
      <c r="I14" s="14">
        <v>0</v>
      </c>
      <c r="J14" s="14">
        <v>0</v>
      </c>
      <c r="K14" s="14">
        <v>0</v>
      </c>
    </row>
    <row r="15" spans="1:11" ht="15.75" x14ac:dyDescent="0.2">
      <c r="A15" s="16" t="s">
        <v>14</v>
      </c>
      <c r="B15" s="17"/>
      <c r="C15" s="17"/>
      <c r="D15" s="14">
        <f t="shared" ref="D15:K15" si="0">SUM(D7:D14)</f>
        <v>0</v>
      </c>
      <c r="E15" s="14">
        <f t="shared" si="0"/>
        <v>0</v>
      </c>
      <c r="F15" s="14">
        <f t="shared" si="0"/>
        <v>-10384</v>
      </c>
      <c r="G15" s="14">
        <f t="shared" si="0"/>
        <v>-11185125.6</v>
      </c>
      <c r="H15" s="14">
        <f t="shared" si="0"/>
        <v>0</v>
      </c>
      <c r="I15" s="14">
        <f t="shared" si="0"/>
        <v>0</v>
      </c>
      <c r="J15" s="14">
        <f t="shared" si="0"/>
        <v>0</v>
      </c>
      <c r="K15" s="14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9">
    <mergeCell ref="A15:C15"/>
    <mergeCell ref="D5:E5"/>
    <mergeCell ref="F5:G5"/>
    <mergeCell ref="H5:I5"/>
    <mergeCell ref="J5:K5"/>
    <mergeCell ref="A4:A6"/>
    <mergeCell ref="B4:B6"/>
    <mergeCell ref="C4:C6"/>
    <mergeCell ref="D4:K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3" customWidth="1"/>
    <col min="3" max="3" width="26.33203125" style="13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31</v>
      </c>
      <c r="B2" s="2"/>
      <c r="C2" s="2"/>
    </row>
    <row r="3" spans="1:7" ht="15.75" customHeight="1" x14ac:dyDescent="0.25">
      <c r="A3" s="13" t="s">
        <v>68</v>
      </c>
      <c r="B3" s="2"/>
      <c r="C3" s="2"/>
    </row>
    <row r="4" spans="1:7" x14ac:dyDescent="0.2">
      <c r="A4" s="20" t="s">
        <v>2</v>
      </c>
      <c r="B4" s="20" t="s">
        <v>4</v>
      </c>
      <c r="C4" s="22" t="s">
        <v>32</v>
      </c>
      <c r="D4" s="23" t="s">
        <v>5</v>
      </c>
      <c r="E4" s="23"/>
      <c r="F4" s="23"/>
      <c r="G4" s="23"/>
    </row>
    <row r="5" spans="1:7" s="4" customFormat="1" ht="45" customHeight="1" x14ac:dyDescent="0.2">
      <c r="A5" s="21"/>
      <c r="B5" s="21"/>
      <c r="C5" s="22"/>
      <c r="D5" s="3" t="s">
        <v>33</v>
      </c>
      <c r="E5" s="3" t="s">
        <v>34</v>
      </c>
      <c r="F5" s="3" t="s">
        <v>35</v>
      </c>
      <c r="G5" s="3" t="s">
        <v>36</v>
      </c>
    </row>
    <row r="6" spans="1:7" x14ac:dyDescent="0.2">
      <c r="A6" s="5">
        <v>1</v>
      </c>
      <c r="B6" s="6" t="s">
        <v>37</v>
      </c>
      <c r="C6" s="7" t="s">
        <v>38</v>
      </c>
      <c r="D6" s="8">
        <v>0</v>
      </c>
      <c r="E6" s="8">
        <v>107</v>
      </c>
      <c r="F6" s="8">
        <v>0</v>
      </c>
      <c r="G6" s="8">
        <v>1570987.27</v>
      </c>
    </row>
    <row r="7" spans="1:7" x14ac:dyDescent="0.2">
      <c r="A7" s="5">
        <v>2</v>
      </c>
      <c r="B7" s="6" t="s">
        <v>29</v>
      </c>
      <c r="C7" s="7" t="s">
        <v>39</v>
      </c>
      <c r="D7" s="8">
        <v>0</v>
      </c>
      <c r="E7" s="8">
        <v>-170</v>
      </c>
      <c r="F7" s="8">
        <v>0</v>
      </c>
      <c r="G7" s="8">
        <v>-5717338</v>
      </c>
    </row>
    <row r="8" spans="1:7" s="12" customFormat="1" ht="15.75" customHeight="1" x14ac:dyDescent="0.25">
      <c r="A8" s="9"/>
      <c r="B8" s="10" t="s">
        <v>14</v>
      </c>
      <c r="C8" s="11"/>
      <c r="D8" s="9"/>
      <c r="E8" s="9"/>
      <c r="F8" s="9"/>
      <c r="G8" s="9"/>
    </row>
  </sheetData>
  <sheetProtection formatCells="0" formatColumns="0" formatRows="0" insertColumns="0" insertRows="0" insertHyperlinks="0" deleteColumns="0" deleteRows="0" sort="0" autoFilter="0" pivotTables="0"/>
  <mergeCells count="4">
    <mergeCell ref="A4:A5"/>
    <mergeCell ref="B4:B5"/>
    <mergeCell ref="C4:C5"/>
    <mergeCell ref="D4:G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3" sqref="A3:XFD3"/>
    </sheetView>
  </sheetViews>
  <sheetFormatPr defaultRowHeight="15" x14ac:dyDescent="0.2"/>
  <cols>
    <col min="1" max="1" width="9.109375" style="1" customWidth="1"/>
    <col min="2" max="2" width="50.88671875" style="13" customWidth="1"/>
    <col min="3" max="3" width="26.33203125" style="13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40</v>
      </c>
      <c r="B2" s="2"/>
      <c r="C2" s="2"/>
    </row>
    <row r="3" spans="1:7" ht="15.75" customHeight="1" x14ac:dyDescent="0.25">
      <c r="A3" s="1" t="s">
        <v>68</v>
      </c>
      <c r="B3" s="2"/>
      <c r="C3" s="2"/>
    </row>
    <row r="4" spans="1:7" x14ac:dyDescent="0.2">
      <c r="A4" s="20" t="s">
        <v>2</v>
      </c>
      <c r="B4" s="20" t="s">
        <v>4</v>
      </c>
      <c r="C4" s="22" t="s">
        <v>32</v>
      </c>
      <c r="D4" s="23" t="s">
        <v>5</v>
      </c>
      <c r="E4" s="23"/>
      <c r="F4" s="23"/>
      <c r="G4" s="23"/>
    </row>
    <row r="5" spans="1:7" s="4" customFormat="1" ht="45" customHeight="1" x14ac:dyDescent="0.2">
      <c r="A5" s="21"/>
      <c r="B5" s="21"/>
      <c r="C5" s="22"/>
      <c r="D5" s="3" t="s">
        <v>33</v>
      </c>
      <c r="E5" s="3" t="s">
        <v>34</v>
      </c>
      <c r="F5" s="3" t="s">
        <v>35</v>
      </c>
      <c r="G5" s="3" t="s">
        <v>36</v>
      </c>
    </row>
    <row r="6" spans="1:7" x14ac:dyDescent="0.2">
      <c r="A6" s="5">
        <v>1</v>
      </c>
      <c r="B6" s="6" t="s">
        <v>37</v>
      </c>
      <c r="C6" s="7" t="s">
        <v>38</v>
      </c>
      <c r="D6" s="8">
        <v>0</v>
      </c>
      <c r="E6" s="8">
        <v>-107</v>
      </c>
      <c r="F6" s="8">
        <v>0</v>
      </c>
      <c r="G6" s="8">
        <v>-1570987.27</v>
      </c>
    </row>
    <row r="7" spans="1:7" x14ac:dyDescent="0.2">
      <c r="A7" s="24">
        <v>2</v>
      </c>
      <c r="B7" s="25" t="s">
        <v>20</v>
      </c>
      <c r="C7" s="7" t="s">
        <v>41</v>
      </c>
      <c r="D7" s="8">
        <v>0</v>
      </c>
      <c r="E7" s="8">
        <v>-440</v>
      </c>
      <c r="F7" s="8">
        <v>0</v>
      </c>
      <c r="G7" s="8">
        <v>-6161798.8099999996</v>
      </c>
    </row>
    <row r="8" spans="1:7" x14ac:dyDescent="0.2">
      <c r="A8" s="24"/>
      <c r="B8" s="25"/>
      <c r="C8" s="7" t="s">
        <v>38</v>
      </c>
      <c r="D8" s="8">
        <v>0</v>
      </c>
      <c r="E8" s="8">
        <v>440</v>
      </c>
      <c r="F8" s="8">
        <v>0</v>
      </c>
      <c r="G8" s="8">
        <v>6161798.8099999996</v>
      </c>
    </row>
    <row r="9" spans="1:7" x14ac:dyDescent="0.2">
      <c r="A9" s="5">
        <v>3</v>
      </c>
      <c r="B9" s="6" t="s">
        <v>13</v>
      </c>
      <c r="C9" s="7" t="s">
        <v>39</v>
      </c>
      <c r="D9" s="8">
        <v>0</v>
      </c>
      <c r="E9" s="8">
        <v>169</v>
      </c>
      <c r="F9" s="8">
        <v>0</v>
      </c>
      <c r="G9" s="8">
        <v>5717238</v>
      </c>
    </row>
    <row r="10" spans="1:7" x14ac:dyDescent="0.2">
      <c r="A10" s="5">
        <v>4</v>
      </c>
      <c r="B10" s="6" t="s">
        <v>42</v>
      </c>
      <c r="C10" s="7" t="s">
        <v>43</v>
      </c>
      <c r="D10" s="8">
        <v>0</v>
      </c>
      <c r="E10" s="8">
        <v>-17651693.109999999</v>
      </c>
      <c r="F10" s="8">
        <v>-310</v>
      </c>
      <c r="G10" s="8">
        <v>17652003.109999999</v>
      </c>
    </row>
    <row r="11" spans="1:7" x14ac:dyDescent="0.2">
      <c r="A11" s="5">
        <v>5</v>
      </c>
      <c r="B11" s="6" t="s">
        <v>44</v>
      </c>
      <c r="C11" s="7" t="s">
        <v>43</v>
      </c>
      <c r="D11" s="8">
        <v>0</v>
      </c>
      <c r="E11" s="8">
        <v>-2733165.39</v>
      </c>
      <c r="F11" s="8">
        <v>-48</v>
      </c>
      <c r="G11" s="8">
        <v>2733213.39</v>
      </c>
    </row>
    <row r="12" spans="1:7" s="12" customFormat="1" ht="15.75" customHeight="1" x14ac:dyDescent="0.25">
      <c r="A12" s="9"/>
      <c r="B12" s="10" t="s">
        <v>14</v>
      </c>
      <c r="C12" s="11"/>
      <c r="D12" s="9"/>
      <c r="E12" s="9"/>
      <c r="F12" s="9"/>
      <c r="G12" s="9"/>
    </row>
  </sheetData>
  <sheetProtection formatCells="0" formatColumns="0" formatRows="0" insertColumns="0" insertRows="0" insertHyperlinks="0" deleteColumns="0" deleteRows="0" sort="0" autoFilter="0" pivotTables="0"/>
  <mergeCells count="6">
    <mergeCell ref="A4:A5"/>
    <mergeCell ref="B4:B5"/>
    <mergeCell ref="C4:C5"/>
    <mergeCell ref="D4:G4"/>
    <mergeCell ref="A7:A8"/>
    <mergeCell ref="B7:B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A3" sqref="A3:XFD3"/>
    </sheetView>
  </sheetViews>
  <sheetFormatPr defaultRowHeight="15" x14ac:dyDescent="0.2"/>
  <cols>
    <col min="1" max="1" width="9.109375" style="1" customWidth="1"/>
    <col min="2" max="2" width="50.88671875" style="13" customWidth="1"/>
    <col min="3" max="3" width="26.33203125" style="13" customWidth="1"/>
    <col min="4" max="4" width="9.109375" style="1" customWidth="1"/>
    <col min="5" max="5" width="12.33203125" style="1" customWidth="1"/>
    <col min="6" max="6" width="12" style="1" customWidth="1"/>
    <col min="7" max="7" width="18.33203125" style="1" customWidth="1"/>
    <col min="8" max="8" width="9.109375" style="1" customWidth="1"/>
  </cols>
  <sheetData>
    <row r="1" spans="1:7" ht="15.75" customHeight="1" x14ac:dyDescent="0.25">
      <c r="A1" s="1" t="s">
        <v>0</v>
      </c>
      <c r="B1" s="2"/>
      <c r="C1" s="2"/>
    </row>
    <row r="2" spans="1:7" ht="15.75" customHeight="1" x14ac:dyDescent="0.25">
      <c r="A2" s="1" t="s">
        <v>47</v>
      </c>
      <c r="B2" s="2"/>
      <c r="C2" s="2"/>
    </row>
    <row r="3" spans="1:7" ht="15.75" customHeight="1" x14ac:dyDescent="0.25">
      <c r="A3" s="1" t="s">
        <v>68</v>
      </c>
      <c r="B3" s="2"/>
      <c r="C3" s="2"/>
    </row>
    <row r="4" spans="1:7" x14ac:dyDescent="0.2">
      <c r="A4" s="20" t="s">
        <v>2</v>
      </c>
      <c r="B4" s="20" t="s">
        <v>4</v>
      </c>
      <c r="C4" s="22" t="s">
        <v>32</v>
      </c>
      <c r="D4" s="23" t="s">
        <v>5</v>
      </c>
      <c r="E4" s="23"/>
      <c r="F4" s="23"/>
      <c r="G4" s="23"/>
    </row>
    <row r="5" spans="1:7" s="4" customFormat="1" ht="45" customHeight="1" x14ac:dyDescent="0.2">
      <c r="A5" s="21"/>
      <c r="B5" s="21"/>
      <c r="C5" s="22"/>
      <c r="D5" s="3" t="s">
        <v>33</v>
      </c>
      <c r="E5" s="3" t="s">
        <v>45</v>
      </c>
      <c r="F5" s="3" t="s">
        <v>46</v>
      </c>
      <c r="G5" s="3" t="s">
        <v>36</v>
      </c>
    </row>
    <row r="6" spans="1:7" x14ac:dyDescent="0.2">
      <c r="A6" s="24">
        <v>1</v>
      </c>
      <c r="B6" s="25" t="s">
        <v>37</v>
      </c>
      <c r="C6" s="7" t="s">
        <v>48</v>
      </c>
      <c r="D6" s="8">
        <v>0</v>
      </c>
      <c r="E6" s="8">
        <v>-44</v>
      </c>
      <c r="F6" s="8">
        <v>0</v>
      </c>
      <c r="G6" s="8">
        <v>-1231610.78</v>
      </c>
    </row>
    <row r="7" spans="1:7" x14ac:dyDescent="0.2">
      <c r="A7" s="24"/>
      <c r="B7" s="25"/>
      <c r="C7" s="7" t="s">
        <v>41</v>
      </c>
      <c r="D7" s="8">
        <v>0</v>
      </c>
      <c r="E7" s="8">
        <v>-14</v>
      </c>
      <c r="F7" s="8">
        <v>0</v>
      </c>
      <c r="G7" s="8">
        <v>-384960.83</v>
      </c>
    </row>
    <row r="8" spans="1:7" x14ac:dyDescent="0.2">
      <c r="A8" s="24"/>
      <c r="B8" s="25"/>
      <c r="C8" s="7" t="s">
        <v>38</v>
      </c>
      <c r="D8" s="8">
        <v>0</v>
      </c>
      <c r="E8" s="8">
        <v>-57</v>
      </c>
      <c r="F8" s="8">
        <v>0</v>
      </c>
      <c r="G8" s="8">
        <v>-2133996.14</v>
      </c>
    </row>
    <row r="9" spans="1:7" x14ac:dyDescent="0.2">
      <c r="A9" s="24"/>
      <c r="B9" s="25"/>
      <c r="C9" s="7" t="s">
        <v>49</v>
      </c>
      <c r="D9" s="8">
        <v>0</v>
      </c>
      <c r="E9" s="8">
        <v>205</v>
      </c>
      <c r="F9" s="8">
        <v>0</v>
      </c>
      <c r="G9" s="8">
        <v>5257480.76</v>
      </c>
    </row>
    <row r="10" spans="1:7" ht="60" x14ac:dyDescent="0.2">
      <c r="A10" s="24"/>
      <c r="B10" s="25"/>
      <c r="C10" s="7" t="s">
        <v>50</v>
      </c>
      <c r="D10" s="8">
        <v>0</v>
      </c>
      <c r="E10" s="8">
        <v>-90</v>
      </c>
      <c r="F10" s="8">
        <v>0</v>
      </c>
      <c r="G10" s="8">
        <v>-1506913.01</v>
      </c>
    </row>
    <row r="11" spans="1:7" x14ac:dyDescent="0.2">
      <c r="A11" s="24">
        <v>2</v>
      </c>
      <c r="B11" s="25" t="s">
        <v>51</v>
      </c>
      <c r="C11" s="7" t="s">
        <v>48</v>
      </c>
      <c r="D11" s="8">
        <v>0</v>
      </c>
      <c r="E11" s="8">
        <v>240</v>
      </c>
      <c r="F11" s="8">
        <v>0</v>
      </c>
      <c r="G11" s="8">
        <v>13740868.439999999</v>
      </c>
    </row>
    <row r="12" spans="1:7" x14ac:dyDescent="0.2">
      <c r="A12" s="24"/>
      <c r="B12" s="25"/>
      <c r="C12" s="7" t="s">
        <v>52</v>
      </c>
      <c r="D12" s="8">
        <v>0</v>
      </c>
      <c r="E12" s="8">
        <v>-240</v>
      </c>
      <c r="F12" s="8">
        <v>0</v>
      </c>
      <c r="G12" s="8">
        <v>-13740868.439999999</v>
      </c>
    </row>
    <row r="13" spans="1:7" x14ac:dyDescent="0.2">
      <c r="A13" s="5">
        <v>3</v>
      </c>
      <c r="B13" s="6" t="s">
        <v>53</v>
      </c>
      <c r="C13" s="7" t="s">
        <v>54</v>
      </c>
      <c r="D13" s="8">
        <v>0</v>
      </c>
      <c r="E13" s="8">
        <v>3</v>
      </c>
      <c r="F13" s="8">
        <v>0</v>
      </c>
      <c r="G13" s="8">
        <v>193421.19</v>
      </c>
    </row>
    <row r="14" spans="1:7" x14ac:dyDescent="0.2">
      <c r="A14" s="5">
        <v>4</v>
      </c>
      <c r="B14" s="6" t="s">
        <v>13</v>
      </c>
      <c r="C14" s="7" t="s">
        <v>54</v>
      </c>
      <c r="D14" s="8">
        <v>0</v>
      </c>
      <c r="E14" s="8">
        <v>-3</v>
      </c>
      <c r="F14" s="8">
        <v>0</v>
      </c>
      <c r="G14" s="8">
        <v>-193421.19</v>
      </c>
    </row>
    <row r="15" spans="1:7" s="12" customFormat="1" ht="15.75" customHeight="1" x14ac:dyDescent="0.25">
      <c r="A15" s="9"/>
      <c r="B15" s="10" t="s">
        <v>14</v>
      </c>
      <c r="C15" s="11"/>
      <c r="D15" s="9"/>
      <c r="E15" s="9"/>
      <c r="F15" s="9"/>
      <c r="G15" s="9"/>
    </row>
  </sheetData>
  <sheetProtection formatCells="0" formatColumns="0" formatRows="0" insertColumns="0" insertRows="0" insertHyperlinks="0" deleteColumns="0" deleteRows="0" sort="0" autoFilter="0" pivotTables="0"/>
  <mergeCells count="8">
    <mergeCell ref="D4:G4"/>
    <mergeCell ref="A6:A10"/>
    <mergeCell ref="B6:B10"/>
    <mergeCell ref="A11:A12"/>
    <mergeCell ref="B11:B12"/>
    <mergeCell ref="A4:A5"/>
    <mergeCell ref="B4:B5"/>
    <mergeCell ref="C4:C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3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9" ht="15.75" customHeight="1" x14ac:dyDescent="0.25">
      <c r="A1" s="1" t="s">
        <v>0</v>
      </c>
      <c r="B1" s="2"/>
    </row>
    <row r="2" spans="1:9" ht="15.75" customHeight="1" x14ac:dyDescent="0.25">
      <c r="A2" s="1" t="s">
        <v>55</v>
      </c>
      <c r="B2" s="2"/>
    </row>
    <row r="3" spans="1:9" ht="15.75" customHeight="1" x14ac:dyDescent="0.25">
      <c r="A3" s="13" t="s">
        <v>68</v>
      </c>
      <c r="B3" s="12"/>
      <c r="C3" s="12"/>
      <c r="D3" s="13"/>
      <c r="E3" s="13"/>
      <c r="F3" s="13"/>
      <c r="G3" s="13"/>
      <c r="H3" s="13"/>
      <c r="I3"/>
    </row>
    <row r="4" spans="1:9" x14ac:dyDescent="0.2">
      <c r="A4" s="20" t="s">
        <v>2</v>
      </c>
      <c r="B4" s="20" t="s">
        <v>4</v>
      </c>
      <c r="C4" s="23" t="s">
        <v>5</v>
      </c>
      <c r="D4" s="23"/>
      <c r="E4" s="23"/>
      <c r="F4" s="23"/>
      <c r="G4" s="23"/>
      <c r="H4" s="23"/>
    </row>
    <row r="5" spans="1:9" s="4" customFormat="1" ht="75" customHeight="1" x14ac:dyDescent="0.2">
      <c r="A5" s="21"/>
      <c r="B5" s="21"/>
      <c r="C5" s="3" t="s">
        <v>56</v>
      </c>
      <c r="D5" s="3" t="s">
        <v>7</v>
      </c>
      <c r="E5" s="3" t="s">
        <v>57</v>
      </c>
      <c r="F5" s="3" t="s">
        <v>7</v>
      </c>
      <c r="G5" s="3" t="s">
        <v>58</v>
      </c>
      <c r="H5" s="3" t="s">
        <v>7</v>
      </c>
    </row>
    <row r="6" spans="1:9" x14ac:dyDescent="0.2">
      <c r="A6" s="8">
        <v>1</v>
      </c>
      <c r="B6" s="7" t="s">
        <v>59</v>
      </c>
      <c r="C6" s="8">
        <v>0</v>
      </c>
      <c r="D6" s="8">
        <v>-416989.65</v>
      </c>
      <c r="E6" s="8">
        <v>0</v>
      </c>
      <c r="F6" s="8">
        <v>0</v>
      </c>
      <c r="G6" s="8">
        <v>0</v>
      </c>
      <c r="H6" s="8">
        <v>0</v>
      </c>
    </row>
    <row r="7" spans="1:9" x14ac:dyDescent="0.2">
      <c r="A7" s="8">
        <v>2</v>
      </c>
      <c r="B7" s="7" t="s">
        <v>60</v>
      </c>
      <c r="C7" s="8">
        <v>0</v>
      </c>
      <c r="D7" s="8">
        <v>-4681827.59</v>
      </c>
      <c r="E7" s="8">
        <v>0</v>
      </c>
      <c r="F7" s="8">
        <v>0</v>
      </c>
      <c r="G7" s="8">
        <v>0</v>
      </c>
      <c r="H7" s="8">
        <v>0</v>
      </c>
    </row>
    <row r="8" spans="1:9" x14ac:dyDescent="0.2">
      <c r="A8" s="8">
        <v>3</v>
      </c>
      <c r="B8" s="7" t="s">
        <v>61</v>
      </c>
      <c r="C8" s="8">
        <v>0</v>
      </c>
      <c r="D8" s="8">
        <v>-880045.54</v>
      </c>
      <c r="E8" s="8">
        <v>0</v>
      </c>
      <c r="F8" s="8">
        <v>0</v>
      </c>
      <c r="G8" s="8">
        <v>0</v>
      </c>
      <c r="H8" s="8">
        <v>0</v>
      </c>
    </row>
    <row r="9" spans="1:9" x14ac:dyDescent="0.2">
      <c r="A9" s="8">
        <v>4</v>
      </c>
      <c r="B9" s="7" t="s">
        <v>62</v>
      </c>
      <c r="C9" s="8">
        <v>0</v>
      </c>
      <c r="D9" s="8">
        <v>2221536.9</v>
      </c>
      <c r="E9" s="8">
        <v>0</v>
      </c>
      <c r="F9" s="8">
        <v>0</v>
      </c>
      <c r="G9" s="8">
        <v>0</v>
      </c>
      <c r="H9" s="8">
        <v>0</v>
      </c>
    </row>
    <row r="10" spans="1:9" x14ac:dyDescent="0.2">
      <c r="A10" s="8">
        <v>5</v>
      </c>
      <c r="B10" s="7" t="s">
        <v>63</v>
      </c>
      <c r="C10" s="8">
        <v>0</v>
      </c>
      <c r="D10" s="8">
        <v>-876922.42</v>
      </c>
      <c r="E10" s="8">
        <v>0</v>
      </c>
      <c r="F10" s="8">
        <v>0</v>
      </c>
      <c r="G10" s="8">
        <v>0</v>
      </c>
      <c r="H10" s="8">
        <v>0</v>
      </c>
    </row>
    <row r="11" spans="1:9" s="12" customFormat="1" ht="15.75" customHeight="1" x14ac:dyDescent="0.25">
      <c r="A11" s="9"/>
      <c r="B11" s="10" t="s">
        <v>14</v>
      </c>
      <c r="C11" s="9"/>
      <c r="D11" s="9"/>
      <c r="E11" s="9"/>
      <c r="F11" s="9"/>
      <c r="G11" s="9"/>
      <c r="H11" s="9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A3" sqref="A3"/>
    </sheetView>
  </sheetViews>
  <sheetFormatPr defaultRowHeight="15" x14ac:dyDescent="0.2"/>
  <cols>
    <col min="1" max="1" width="9.109375" style="1" customWidth="1"/>
    <col min="2" max="2" width="50.88671875" style="13" customWidth="1"/>
    <col min="3" max="3" width="18.109375" style="1" customWidth="1"/>
    <col min="4" max="4" width="20.109375" style="1" customWidth="1"/>
    <col min="5" max="5" width="18.109375" style="1" customWidth="1"/>
    <col min="6" max="6" width="20.109375" style="1" customWidth="1"/>
    <col min="7" max="7" width="18.109375" style="1" customWidth="1"/>
    <col min="8" max="8" width="20.109375" style="1" customWidth="1"/>
    <col min="9" max="9" width="9.109375" style="1" customWidth="1"/>
  </cols>
  <sheetData>
    <row r="1" spans="1:8" ht="15.75" customHeight="1" x14ac:dyDescent="0.25">
      <c r="A1" s="1" t="s">
        <v>0</v>
      </c>
      <c r="B1" s="2"/>
    </row>
    <row r="2" spans="1:8" ht="15.75" customHeight="1" x14ac:dyDescent="0.25">
      <c r="A2" s="1" t="s">
        <v>64</v>
      </c>
      <c r="B2" s="2"/>
    </row>
    <row r="3" spans="1:8" ht="15.75" customHeight="1" x14ac:dyDescent="0.25">
      <c r="A3" s="13" t="s">
        <v>68</v>
      </c>
      <c r="B3" s="2"/>
    </row>
    <row r="4" spans="1:8" x14ac:dyDescent="0.2">
      <c r="A4" s="20" t="s">
        <v>2</v>
      </c>
      <c r="B4" s="20" t="s">
        <v>4</v>
      </c>
      <c r="C4" s="23" t="s">
        <v>5</v>
      </c>
      <c r="D4" s="23"/>
      <c r="E4" s="23"/>
      <c r="F4" s="23"/>
      <c r="G4" s="23"/>
      <c r="H4" s="23"/>
    </row>
    <row r="5" spans="1:8" s="4" customFormat="1" ht="75" customHeight="1" x14ac:dyDescent="0.2">
      <c r="A5" s="21"/>
      <c r="B5" s="21"/>
      <c r="C5" s="3" t="s">
        <v>56</v>
      </c>
      <c r="D5" s="3" t="s">
        <v>7</v>
      </c>
      <c r="E5" s="3" t="s">
        <v>57</v>
      </c>
      <c r="F5" s="3" t="s">
        <v>7</v>
      </c>
      <c r="G5" s="3" t="s">
        <v>58</v>
      </c>
      <c r="H5" s="3" t="s">
        <v>7</v>
      </c>
    </row>
    <row r="6" spans="1:8" x14ac:dyDescent="0.2">
      <c r="A6" s="8">
        <v>1</v>
      </c>
      <c r="B6" s="7" t="s">
        <v>59</v>
      </c>
      <c r="C6" s="8">
        <v>0</v>
      </c>
      <c r="D6" s="8">
        <v>416989.65</v>
      </c>
      <c r="E6" s="8">
        <v>0</v>
      </c>
      <c r="F6" s="8">
        <v>0</v>
      </c>
      <c r="G6" s="8">
        <v>0</v>
      </c>
      <c r="H6" s="8">
        <v>0</v>
      </c>
    </row>
    <row r="7" spans="1:8" x14ac:dyDescent="0.2">
      <c r="A7" s="8">
        <v>2</v>
      </c>
      <c r="B7" s="7" t="s">
        <v>60</v>
      </c>
      <c r="C7" s="8">
        <v>0</v>
      </c>
      <c r="D7" s="8">
        <v>4681827.59</v>
      </c>
      <c r="E7" s="8">
        <v>0</v>
      </c>
      <c r="F7" s="8">
        <v>0</v>
      </c>
      <c r="G7" s="8">
        <v>0</v>
      </c>
      <c r="H7" s="8">
        <v>0</v>
      </c>
    </row>
    <row r="8" spans="1:8" x14ac:dyDescent="0.2">
      <c r="A8" s="8">
        <v>3</v>
      </c>
      <c r="B8" s="7" t="s">
        <v>61</v>
      </c>
      <c r="C8" s="8">
        <v>0</v>
      </c>
      <c r="D8" s="8">
        <v>880045.54</v>
      </c>
      <c r="E8" s="8">
        <v>0</v>
      </c>
      <c r="F8" s="8">
        <v>0</v>
      </c>
      <c r="G8" s="8">
        <v>0</v>
      </c>
      <c r="H8" s="8">
        <v>0</v>
      </c>
    </row>
    <row r="9" spans="1:8" x14ac:dyDescent="0.2">
      <c r="A9" s="8">
        <v>4</v>
      </c>
      <c r="B9" s="7" t="s">
        <v>62</v>
      </c>
      <c r="C9" s="8">
        <v>0</v>
      </c>
      <c r="D9" s="8">
        <v>-2221536.9</v>
      </c>
      <c r="E9" s="8">
        <v>0</v>
      </c>
      <c r="F9" s="8">
        <v>0</v>
      </c>
      <c r="G9" s="8">
        <v>0</v>
      </c>
      <c r="H9" s="8">
        <v>0</v>
      </c>
    </row>
    <row r="10" spans="1:8" x14ac:dyDescent="0.2">
      <c r="A10" s="8">
        <v>5</v>
      </c>
      <c r="B10" s="7" t="s">
        <v>63</v>
      </c>
      <c r="C10" s="8">
        <v>0</v>
      </c>
      <c r="D10" s="8">
        <v>876922.42</v>
      </c>
      <c r="E10" s="8">
        <v>0</v>
      </c>
      <c r="F10" s="8">
        <v>0</v>
      </c>
      <c r="G10" s="8">
        <v>0</v>
      </c>
      <c r="H10" s="8">
        <v>0</v>
      </c>
    </row>
    <row r="11" spans="1:8" s="12" customFormat="1" ht="15.75" customHeight="1" x14ac:dyDescent="0.25">
      <c r="A11" s="9"/>
      <c r="B11" s="10" t="s">
        <v>14</v>
      </c>
      <c r="C11" s="9"/>
      <c r="D11" s="9"/>
      <c r="E11" s="9"/>
      <c r="F11" s="9"/>
      <c r="G11" s="9"/>
      <c r="H11" s="9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АП(тариф)Центры здоровья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Башмаков И.В.</dc:creator>
  <cp:keywords/>
  <dc:description/>
  <cp:lastModifiedBy>Симонова Л.Ю.</cp:lastModifiedBy>
  <dcterms:created xsi:type="dcterms:W3CDTF">2025-01-21T05:24:04Z</dcterms:created>
  <dcterms:modified xsi:type="dcterms:W3CDTF">2025-03-10T11:34:19Z</dcterms:modified>
  <cp:category/>
</cp:coreProperties>
</file>